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1"/>
  <workbookPr filterPrivacy="1"/>
  <xr:revisionPtr revIDLastSave="0" documentId="13_ncr:1_{95944773-809E-4847-831C-6C1D57229BF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8" i="1"/>
  <c r="B20" i="1" l="1"/>
  <c r="B22" i="1" s="1"/>
</calcChain>
</file>

<file path=xl/sharedStrings.xml><?xml version="1.0" encoding="utf-8"?>
<sst xmlns="http://schemas.openxmlformats.org/spreadsheetml/2006/main" count="15" uniqueCount="15">
  <si>
    <t>成績評価係数計算表</t>
    <rPh sb="0" eb="2">
      <t>セイセキ</t>
    </rPh>
    <rPh sb="2" eb="4">
      <t>ヒョウカ</t>
    </rPh>
    <rPh sb="4" eb="6">
      <t>ケイスウ</t>
    </rPh>
    <rPh sb="6" eb="8">
      <t>ケイサン</t>
    </rPh>
    <rPh sb="8" eb="9">
      <t>ヒョウ</t>
    </rPh>
    <phoneticPr fontId="1"/>
  </si>
  <si>
    <t>【入力用】</t>
    <rPh sb="1" eb="3">
      <t>ニュウリョク</t>
    </rPh>
    <rPh sb="3" eb="4">
      <t>ヨウ</t>
    </rPh>
    <phoneticPr fontId="1"/>
  </si>
  <si>
    <t>成績評価</t>
    <rPh sb="0" eb="2">
      <t>セイセキ</t>
    </rPh>
    <rPh sb="2" eb="4">
      <t>ヒョウカ</t>
    </rPh>
    <phoneticPr fontId="1"/>
  </si>
  <si>
    <t>評価ポイント</t>
    <rPh sb="0" eb="2">
      <t>ヒョウカ</t>
    </rPh>
    <phoneticPr fontId="1"/>
  </si>
  <si>
    <t>修得単位数</t>
    <rPh sb="0" eb="2">
      <t>シュウトク</t>
    </rPh>
    <rPh sb="2" eb="5">
      <t>タンイスウ</t>
    </rPh>
    <phoneticPr fontId="1"/>
  </si>
  <si>
    <t>評価A</t>
    <rPh sb="0" eb="2">
      <t>ヒョウカ</t>
    </rPh>
    <phoneticPr fontId="1"/>
  </si>
  <si>
    <t>評価B</t>
    <rPh sb="0" eb="2">
      <t>ヒョウカ</t>
    </rPh>
    <phoneticPr fontId="1"/>
  </si>
  <si>
    <t>評価C</t>
    <rPh sb="0" eb="2">
      <t>ヒョウカ</t>
    </rPh>
    <phoneticPr fontId="1"/>
  </si>
  <si>
    <t>評価D,E</t>
    <rPh sb="0" eb="2">
      <t>ヒョウカ</t>
    </rPh>
    <phoneticPr fontId="1"/>
  </si>
  <si>
    <t>【自動計算】</t>
    <rPh sb="1" eb="3">
      <t>ジドウ</t>
    </rPh>
    <rPh sb="3" eb="5">
      <t>ケイサン</t>
    </rPh>
    <phoneticPr fontId="1"/>
  </si>
  <si>
    <t>総登録単位数</t>
    <rPh sb="0" eb="6">
      <t>ソウトウロクタンイスウ</t>
    </rPh>
    <phoneticPr fontId="1"/>
  </si>
  <si>
    <t>成績評価係数</t>
    <rPh sb="0" eb="2">
      <t>セイセキ</t>
    </rPh>
    <rPh sb="2" eb="4">
      <t>ヒョウカ</t>
    </rPh>
    <rPh sb="4" eb="6">
      <t>ケイスウ</t>
    </rPh>
    <phoneticPr fontId="1"/>
  </si>
  <si>
    <t>【判定】</t>
    <rPh sb="1" eb="3">
      <t>ハンテイ</t>
    </rPh>
    <phoneticPr fontId="1"/>
  </si>
  <si>
    <t>評価ポイント×単位数合計</t>
    <rPh sb="0" eb="2">
      <t>ヒョウカ</t>
    </rPh>
    <rPh sb="7" eb="10">
      <t>タンイスウ</t>
    </rPh>
    <rPh sb="10" eb="12">
      <t>ゴウケイ</t>
    </rPh>
    <phoneticPr fontId="1"/>
  </si>
  <si>
    <t>評価S</t>
    <rPh sb="0" eb="2">
      <t>ヒョウカ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</si>
</sst>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Fill="1" applyBorder="1"/>
    <xf numFmtId="0" fontId="0" fillId="0" borderId="0" xfId="0" applyFill="1"/>
    <xf numFmtId="0" fontId="0" fillId="2" borderId="0" xfId="0" applyFill="1" applyProtection="1">
      <protection locked="0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9526</xdr:rowOff>
    </xdr:from>
    <xdr:to>
      <xdr:col>3</xdr:col>
      <xdr:colOff>57150</xdr:colOff>
      <xdr:row>6</xdr:row>
      <xdr:rowOff>66676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E38A98-43B9-4167-9188-4D962FA58883}"/>
            </a:ext>
          </a:extLst>
        </xdr:cNvPr>
        <xdr:cNvSpPr txBox="1"/>
      </xdr:nvSpPr>
      <xdr:spPr>
        <a:xfrm>
          <a:off x="133350" y="495301"/>
          <a:ext cx="4019550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入力方法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自身の成績を確認し、</a:t>
          </a:r>
          <a:r>
            <a:rPr kumimoji="1" lang="ja-JP" altLang="en-US" sz="1100" u="sng"/>
            <a:t>前年度の修得単位数</a:t>
          </a:r>
          <a:r>
            <a:rPr kumimoji="1" lang="ja-JP" altLang="en-US" sz="1100" u="none"/>
            <a:t>を</a:t>
          </a:r>
          <a:r>
            <a:rPr kumimoji="1" lang="ja-JP" altLang="en-US" sz="1100"/>
            <a:t>入力する。</a:t>
          </a:r>
          <a:endParaRPr kumimoji="1" lang="en-US" altLang="ja-JP" sz="1100"/>
        </a:p>
        <a:p>
          <a:r>
            <a:rPr kumimoji="1" lang="en-US" altLang="ja-JP" sz="1100"/>
            <a:t>※1</a:t>
          </a:r>
          <a:r>
            <a:rPr kumimoji="1" lang="ja-JP" altLang="en-US" sz="1100"/>
            <a:t>年生等前年度の成績がない場合は、前学期の成績を入力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B14" sqref="B14"/>
    </sheetView>
  </sheetViews>
  <sheetFormatPr defaultRowHeight="18.75"/>
  <cols>
    <col min="1" max="1" width="25.5" bestFit="1" customWidth="1"/>
    <col min="2" max="2" width="17.25" bestFit="1" customWidth="1"/>
    <col min="3" max="3" width="11" bestFit="1" customWidth="1"/>
    <col min="7" max="7" width="13" bestFit="1" customWidth="1"/>
  </cols>
  <sheetData>
    <row r="1" spans="1:7" ht="19.5">
      <c r="A1" s="5" t="s">
        <v>0</v>
      </c>
      <c r="B1" s="5"/>
      <c r="C1" s="5"/>
    </row>
    <row r="9" spans="1:7">
      <c r="A9" t="s">
        <v>1</v>
      </c>
    </row>
    <row r="10" spans="1:7">
      <c r="A10" t="s">
        <v>2</v>
      </c>
      <c r="B10" t="s">
        <v>4</v>
      </c>
      <c r="F10" s="2"/>
      <c r="G10" s="2"/>
    </row>
    <row r="11" spans="1:7">
      <c r="A11" s="3" t="s">
        <v>14</v>
      </c>
      <c r="B11" s="4"/>
      <c r="C11" s="3"/>
      <c r="D11" s="3"/>
      <c r="E11" s="3"/>
      <c r="F11" s="2"/>
      <c r="G11" s="2"/>
    </row>
    <row r="12" spans="1:7">
      <c r="A12" s="3" t="s">
        <v>5</v>
      </c>
      <c r="B12" s="4"/>
      <c r="C12" s="3"/>
      <c r="D12" s="3"/>
      <c r="E12" s="3"/>
      <c r="F12" s="2"/>
      <c r="G12" s="2"/>
    </row>
    <row r="13" spans="1:7">
      <c r="A13" s="3" t="s">
        <v>6</v>
      </c>
      <c r="B13" s="4"/>
      <c r="C13" s="3"/>
    </row>
    <row r="14" spans="1:7">
      <c r="A14" s="3" t="s">
        <v>7</v>
      </c>
      <c r="B14" s="4"/>
      <c r="C14" s="3"/>
    </row>
    <row r="15" spans="1:7">
      <c r="A15" s="3" t="s">
        <v>8</v>
      </c>
      <c r="B15" s="4"/>
      <c r="C15" s="3"/>
    </row>
    <row r="17" spans="1:5">
      <c r="A17" t="s">
        <v>9</v>
      </c>
      <c r="E17" t="s">
        <v>3</v>
      </c>
    </row>
    <row r="18" spans="1:5">
      <c r="A18" t="s">
        <v>10</v>
      </c>
      <c r="B18">
        <f>SUM(B11:B15)</f>
        <v>0</v>
      </c>
      <c r="E18" s="3">
        <v>3</v>
      </c>
    </row>
    <row r="19" spans="1:5">
      <c r="A19" t="s">
        <v>13</v>
      </c>
      <c r="B19">
        <f>B11*E18+B12*E18+B13*E19+B14*E20</f>
        <v>0</v>
      </c>
      <c r="E19">
        <v>2</v>
      </c>
    </row>
    <row r="20" spans="1:5">
      <c r="A20" t="s">
        <v>11</v>
      </c>
      <c r="B20" t="str">
        <f>IFERROR(B19/B18,"")</f>
        <v/>
      </c>
      <c r="E20">
        <v>1</v>
      </c>
    </row>
    <row r="21" spans="1:5">
      <c r="E21">
        <v>0</v>
      </c>
    </row>
    <row r="22" spans="1:5">
      <c r="A22" t="s">
        <v>12</v>
      </c>
      <c r="B22" s="1" t="str">
        <f>IF(B20="","",IF(B20&gt;=2.3,"基準を満たす","基準を満たさない"))</f>
        <v/>
      </c>
    </row>
  </sheetData>
  <sheetProtection algorithmName="SHA-512" hashValue="nnem1ZNuUcCOy7bgYLjf4Ps7rLOLPM2o0/tM0eoy4lycuzgXn05ykisMKku7P5s221O94GkRD8YicBU7CRCdbg==" saltValue="JBF2S/zVFK2bUbXJeNDaDw==" spinCount="100000" sheet="1" objects="1" scenarios="1"/>
  <mergeCells count="1">
    <mergeCell ref="A1:C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2026-07-17T06:26:02Z</dcterms:modified>
</cp:coreProperties>
</file>